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yolandaalvarez/Downloads/TRANSPAREN1ER TRIMESTRE 2022/"/>
    </mc:Choice>
  </mc:AlternateContent>
  <xr:revisionPtr revIDLastSave="0" documentId="13_ncr:1_{A92C5A17-3695-634A-BF65-8157892A6845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" l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8" i="1"/>
  <c r="T8" i="1" s="1"/>
</calcChain>
</file>

<file path=xl/sharedStrings.xml><?xml version="1.0" encoding="utf-8"?>
<sst xmlns="http://schemas.openxmlformats.org/spreadsheetml/2006/main" count="181" uniqueCount="93">
  <si>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</si>
  <si>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</si>
  <si>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</si>
  <si>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</si>
  <si>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</si>
  <si>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</si>
  <si>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</si>
  <si>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</si>
  <si>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</si>
  <si>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</si>
  <si>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</si>
  <si>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</si>
  <si>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</si>
  <si>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</si>
  <si>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</si>
  <si>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</si>
  <si>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</si>
  <si>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</si>
  <si>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</si>
  <si>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</si>
  <si>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</si>
  <si>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</si>
  <si>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</si>
  <si>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</si>
  <si>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</si>
  <si>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</si>
  <si>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</si>
  <si>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</si>
  <si>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</si>
  <si>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</si>
  <si>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</si>
  <si>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</si>
  <si>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</si>
  <si>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</si>
  <si>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</si>
  <si>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</si>
  <si>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</si>
  <si>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</si>
  <si>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</si>
  <si>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</si>
  <si>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</si>
  <si>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</si>
  <si>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</si>
  <si>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</si>
  <si>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</si>
  <si>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</si>
  <si>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</si>
  <si>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</si>
  <si>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</si>
  <si>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</si>
  <si>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</si>
  <si>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</si>
  <si>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</si>
  <si>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</si>
  <si>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</si>
  <si>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</si>
  <si>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</si>
  <si>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</si>
  <si>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gasto (presupuesto)</t>
  </si>
  <si>
    <t>Eficiencia  administrativa:  Optimizar  el  trabajo  y control administrativo con adquisición de sistema informático que garantice transparencia en el manejo de recursos</t>
  </si>
  <si>
    <t>Proporción gasto programable</t>
  </si>
  <si>
    <t>Eficiencia</t>
  </si>
  <si>
    <t>Determinar la participación del gasto programable, con respecto al total de egresos</t>
  </si>
  <si>
    <r>
      <rPr>
        <u/>
        <sz val="11"/>
        <rFont val="Calibri"/>
        <family val="2"/>
        <scheme val="minor"/>
      </rPr>
      <t>TGP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TGP= Total de gasto programable                       TE= Total de egreso                   </t>
    </r>
  </si>
  <si>
    <t>Porcentaje</t>
  </si>
  <si>
    <t xml:space="preserve">Mensual         Trimestral             Anual                                  </t>
  </si>
  <si>
    <t>Miles de pesos</t>
  </si>
  <si>
    <t>Sistema Automatizado de Administración y Contabilidad Gubernamental (SAACG.net)</t>
  </si>
  <si>
    <t>Proporción gasto de operación (corriente)</t>
  </si>
  <si>
    <t>Determinar la participación del gasto de operación, con respecto al total de egresos</t>
  </si>
  <si>
    <r>
      <rPr>
        <u/>
        <sz val="11"/>
        <rFont val="Calibri"/>
        <family val="2"/>
        <scheme val="minor"/>
      </rPr>
      <t>TGO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TGO= Total de gasto de operación (corriente)                       TE= Total de egresos                   </t>
    </r>
  </si>
  <si>
    <t>Proporción gasto de inversión y/o capital</t>
  </si>
  <si>
    <t>Determinar la participación del gasto de inversión y/o capitál, con respecto al total de egresos</t>
  </si>
  <si>
    <r>
      <rPr>
        <u/>
        <sz val="11"/>
        <rFont val="Calibri"/>
        <family val="2"/>
        <scheme val="minor"/>
      </rPr>
      <t>TGIC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TGIC= Total de gasto de inversión y/o capital                       TE= Total de egresos                   </t>
    </r>
  </si>
  <si>
    <t>Proporción inversión pública</t>
  </si>
  <si>
    <t>Determinar la participación del gasto de la inversión pública, con respecto al total de egresos</t>
  </si>
  <si>
    <r>
      <rPr>
        <u/>
        <sz val="11"/>
        <rFont val="Calibri"/>
        <family val="2"/>
        <scheme val="minor"/>
      </rPr>
      <t>IP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IP= Inversión pública                       TE= Total de egresos                   </t>
    </r>
  </si>
  <si>
    <t>Proporción del gasto no programable</t>
  </si>
  <si>
    <t>Determinar la participación del gasto no programable, con respecto al total de egresos</t>
  </si>
  <si>
    <r>
      <rPr>
        <u/>
        <sz val="11"/>
        <rFont val="Calibri"/>
        <family val="2"/>
        <scheme val="minor"/>
      </rPr>
      <t>TGNP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TGNP= Total de gasto no programable                       TE= Total de egresos                   </t>
    </r>
  </si>
  <si>
    <t>Servicios personales en el gasto de operación</t>
  </si>
  <si>
    <t>Determinar la participación de los servicios personales, con respecto al total de gastos de operación</t>
  </si>
  <si>
    <r>
      <rPr>
        <u/>
        <sz val="11"/>
        <rFont val="Calibri"/>
        <family val="2"/>
        <scheme val="minor"/>
      </rPr>
      <t xml:space="preserve"> SP </t>
    </r>
    <r>
      <rPr>
        <sz val="11"/>
        <color indexed="8"/>
        <rFont val="Calibri"/>
        <family val="2"/>
        <scheme val="minor"/>
      </rPr>
      <t xml:space="preserve"> x 100                     TGO                                                                       SP= Servicios personales                       TGO= Total de gastos de operación (corriente)                   </t>
    </r>
  </si>
  <si>
    <t>Proporción de los servicios personales</t>
  </si>
  <si>
    <t>Determinar la participación de los servicios personales, con respecto al total de egresos</t>
  </si>
  <si>
    <r>
      <rPr>
        <u/>
        <sz val="11"/>
        <rFont val="Calibri"/>
        <family val="2"/>
        <scheme val="minor"/>
      </rPr>
      <t>SP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SP= Servicios personales                       TE= Total de egresos                   </t>
    </r>
  </si>
  <si>
    <t>Deuda pública en el gasto no programable</t>
  </si>
  <si>
    <t>Determinar la participación de la deuda pública, con respecto al total de gasto no programable</t>
  </si>
  <si>
    <r>
      <rPr>
        <u/>
        <sz val="11"/>
        <rFont val="Calibri"/>
        <family val="2"/>
        <scheme val="minor"/>
      </rPr>
      <t xml:space="preserve">   DP    </t>
    </r>
    <r>
      <rPr>
        <sz val="11"/>
        <color indexed="8"/>
        <rFont val="Calibri"/>
        <family val="2"/>
        <scheme val="minor"/>
      </rPr>
      <t xml:space="preserve"> x 100                     TGNP                                                                       DP= Deuda pública                       TGNP= Total de gasto no programable                   </t>
    </r>
  </si>
  <si>
    <t xml:space="preserve">Proporción de la deuda pública </t>
  </si>
  <si>
    <t>Determinar la participación de la deuda pública, con respecto al total de egresos</t>
  </si>
  <si>
    <r>
      <rPr>
        <u/>
        <sz val="11"/>
        <rFont val="Calibri"/>
        <family val="2"/>
        <scheme val="minor"/>
      </rPr>
      <t xml:space="preserve"> DP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DP= Deuda pública                       TE= Total de egresos                  </t>
    </r>
  </si>
  <si>
    <t>coordinnacion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</si>
</sst>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/Desktop/DIRECCI&#211;N%20DE%20ADMINISTRACI&#211;N/TRANSPARENCIA%20INFORMACI&#211;N%20SUBIDA%20AL%20PORTAL/1er%20TRIMESTRE%202017/LINEAMIENTOS%20DIREC%20DE%20ADMON/F6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Normal="100" workbookViewId="0">
      <selection activeCell="R15" sqref="R15"/>
    </sheetView>
  </sheetViews>
  <sheetFormatPr baseColWidth="10" defaultColWidth="9.1640625" defaultRowHeight="15" x14ac:dyDescent="0.2"/>
  <cols>
    <col min="1" max="1" width="8" bestFit="1" customWidth="1"/>
    <col min="2" max="3" width="20.6640625" customWidth="1"/>
    <col min="4" max="4" width="43" customWidth="1"/>
    <col min="5" max="5" width="56.1640625" customWidth="1"/>
    <col min="6" max="6" width="27.5" bestFit="1" customWidth="1"/>
    <col min="7" max="7" width="16.5" customWidth="1"/>
    <col min="8" max="8" width="29.1640625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41.1640625" customWidth="1"/>
    <col min="18" max="18" width="73.1640625" bestFit="1" customWidth="1"/>
    <col min="19" max="19" width="17.5" bestFit="1" customWidth="1"/>
    <col min="20" max="20" width="20" bestFit="1" customWidth="1"/>
    <col min="21" max="21" width="20.6640625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34.5" customHeight="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48" x14ac:dyDescent="0.2">
      <c r="A8" s="3">
        <v>2022</v>
      </c>
      <c r="B8" s="4">
        <v>44562</v>
      </c>
      <c r="C8" s="4">
        <v>44651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6" t="s">
        <v>64</v>
      </c>
      <c r="K8" s="6" t="s">
        <v>65</v>
      </c>
      <c r="L8" s="6" t="s">
        <v>66</v>
      </c>
      <c r="P8" s="7" t="s">
        <v>56</v>
      </c>
      <c r="Q8" s="6" t="s">
        <v>67</v>
      </c>
      <c r="R8" s="3" t="s">
        <v>92</v>
      </c>
      <c r="S8" s="4">
        <f>+C8</f>
        <v>44651</v>
      </c>
      <c r="T8" s="4">
        <f>+S8+5</f>
        <v>44656</v>
      </c>
    </row>
    <row r="9" spans="1:21" s="3" customFormat="1" ht="48" x14ac:dyDescent="0.2">
      <c r="A9" s="3">
        <v>2022</v>
      </c>
      <c r="B9" s="4">
        <v>44562</v>
      </c>
      <c r="C9" s="4">
        <v>44651</v>
      </c>
      <c r="D9" s="5" t="s">
        <v>58</v>
      </c>
      <c r="E9" s="5" t="s">
        <v>59</v>
      </c>
      <c r="F9" s="6" t="s">
        <v>68</v>
      </c>
      <c r="G9" s="5" t="s">
        <v>61</v>
      </c>
      <c r="H9" s="6" t="s">
        <v>69</v>
      </c>
      <c r="I9" s="6" t="s">
        <v>70</v>
      </c>
      <c r="J9" s="6" t="s">
        <v>64</v>
      </c>
      <c r="K9" s="6" t="s">
        <v>65</v>
      </c>
      <c r="L9" s="6" t="s">
        <v>66</v>
      </c>
      <c r="P9" s="7" t="s">
        <v>56</v>
      </c>
      <c r="Q9" s="6" t="s">
        <v>67</v>
      </c>
      <c r="R9" s="3" t="s">
        <v>92</v>
      </c>
      <c r="S9" s="4">
        <f t="shared" ref="S9:S16" si="0">+C9</f>
        <v>44651</v>
      </c>
      <c r="T9" s="4">
        <f t="shared" ref="T9:T16" si="1">+S9+5</f>
        <v>44656</v>
      </c>
    </row>
    <row r="10" spans="1:21" s="3" customFormat="1" ht="48" x14ac:dyDescent="0.2">
      <c r="A10" s="3">
        <v>2022</v>
      </c>
      <c r="B10" s="4">
        <v>44562</v>
      </c>
      <c r="C10" s="4">
        <v>44651</v>
      </c>
      <c r="D10" s="5" t="s">
        <v>58</v>
      </c>
      <c r="E10" s="5" t="s">
        <v>59</v>
      </c>
      <c r="F10" s="6" t="s">
        <v>71</v>
      </c>
      <c r="G10" s="5" t="s">
        <v>61</v>
      </c>
      <c r="H10" s="6" t="s">
        <v>72</v>
      </c>
      <c r="I10" s="6" t="s">
        <v>73</v>
      </c>
      <c r="J10" s="6" t="s">
        <v>64</v>
      </c>
      <c r="K10" s="6" t="s">
        <v>65</v>
      </c>
      <c r="L10" s="6" t="s">
        <v>66</v>
      </c>
      <c r="P10" s="7" t="s">
        <v>56</v>
      </c>
      <c r="Q10" s="6" t="s">
        <v>67</v>
      </c>
      <c r="R10" s="3" t="s">
        <v>92</v>
      </c>
      <c r="S10" s="4">
        <f t="shared" si="0"/>
        <v>44651</v>
      </c>
      <c r="T10" s="4">
        <f t="shared" si="1"/>
        <v>44656</v>
      </c>
    </row>
    <row r="11" spans="1:21" s="3" customFormat="1" ht="48" x14ac:dyDescent="0.2">
      <c r="A11" s="3">
        <v>2022</v>
      </c>
      <c r="B11" s="4">
        <v>44562</v>
      </c>
      <c r="C11" s="4">
        <v>44651</v>
      </c>
      <c r="D11" s="5" t="s">
        <v>58</v>
      </c>
      <c r="E11" s="5" t="s">
        <v>59</v>
      </c>
      <c r="F11" s="6" t="s">
        <v>74</v>
      </c>
      <c r="G11" s="5" t="s">
        <v>61</v>
      </c>
      <c r="H11" s="6" t="s">
        <v>75</v>
      </c>
      <c r="I11" s="6" t="s">
        <v>76</v>
      </c>
      <c r="J11" s="6" t="s">
        <v>64</v>
      </c>
      <c r="K11" s="6" t="s">
        <v>65</v>
      </c>
      <c r="L11" s="6" t="s">
        <v>66</v>
      </c>
      <c r="P11" s="7" t="s">
        <v>56</v>
      </c>
      <c r="Q11" s="6" t="s">
        <v>67</v>
      </c>
      <c r="R11" s="3" t="s">
        <v>92</v>
      </c>
      <c r="S11" s="4">
        <f t="shared" si="0"/>
        <v>44651</v>
      </c>
      <c r="T11" s="4">
        <f t="shared" si="1"/>
        <v>44656</v>
      </c>
    </row>
    <row r="12" spans="1:21" s="3" customFormat="1" ht="48" x14ac:dyDescent="0.2">
      <c r="A12" s="3">
        <v>2022</v>
      </c>
      <c r="B12" s="4">
        <v>44562</v>
      </c>
      <c r="C12" s="4">
        <v>44651</v>
      </c>
      <c r="D12" s="5" t="s">
        <v>58</v>
      </c>
      <c r="E12" s="5" t="s">
        <v>59</v>
      </c>
      <c r="F12" s="6" t="s">
        <v>77</v>
      </c>
      <c r="G12" s="5" t="s">
        <v>61</v>
      </c>
      <c r="H12" s="6" t="s">
        <v>78</v>
      </c>
      <c r="I12" s="6" t="s">
        <v>79</v>
      </c>
      <c r="J12" s="6" t="s">
        <v>64</v>
      </c>
      <c r="K12" s="6" t="s">
        <v>65</v>
      </c>
      <c r="L12" s="6" t="s">
        <v>66</v>
      </c>
      <c r="P12" s="7" t="s">
        <v>56</v>
      </c>
      <c r="Q12" s="6" t="s">
        <v>67</v>
      </c>
      <c r="R12" s="3" t="s">
        <v>92</v>
      </c>
      <c r="S12" s="4">
        <f t="shared" si="0"/>
        <v>44651</v>
      </c>
      <c r="T12" s="4">
        <f t="shared" si="1"/>
        <v>44656</v>
      </c>
    </row>
    <row r="13" spans="1:21" s="3" customFormat="1" ht="48" x14ac:dyDescent="0.2">
      <c r="A13" s="3">
        <v>2022</v>
      </c>
      <c r="B13" s="4">
        <v>44562</v>
      </c>
      <c r="C13" s="4">
        <v>44651</v>
      </c>
      <c r="D13" s="5" t="s">
        <v>58</v>
      </c>
      <c r="E13" s="5" t="s">
        <v>59</v>
      </c>
      <c r="F13" s="6" t="s">
        <v>80</v>
      </c>
      <c r="G13" s="5" t="s">
        <v>61</v>
      </c>
      <c r="H13" s="6" t="s">
        <v>81</v>
      </c>
      <c r="I13" s="6" t="s">
        <v>82</v>
      </c>
      <c r="J13" s="6" t="s">
        <v>64</v>
      </c>
      <c r="K13" s="6" t="s">
        <v>65</v>
      </c>
      <c r="L13" s="6" t="s">
        <v>66</v>
      </c>
      <c r="P13" s="7" t="s">
        <v>56</v>
      </c>
      <c r="Q13" s="6" t="s">
        <v>67</v>
      </c>
      <c r="R13" s="3" t="s">
        <v>92</v>
      </c>
      <c r="S13" s="4">
        <f t="shared" si="0"/>
        <v>44651</v>
      </c>
      <c r="T13" s="4">
        <f t="shared" si="1"/>
        <v>44656</v>
      </c>
    </row>
    <row r="14" spans="1:21" s="3" customFormat="1" ht="48" x14ac:dyDescent="0.2">
      <c r="A14" s="3">
        <v>2022</v>
      </c>
      <c r="B14" s="4">
        <v>44562</v>
      </c>
      <c r="C14" s="4">
        <v>44651</v>
      </c>
      <c r="D14" s="5" t="s">
        <v>58</v>
      </c>
      <c r="E14" s="5" t="s">
        <v>59</v>
      </c>
      <c r="F14" s="6" t="s">
        <v>83</v>
      </c>
      <c r="G14" s="5" t="s">
        <v>61</v>
      </c>
      <c r="H14" s="6" t="s">
        <v>84</v>
      </c>
      <c r="I14" s="6" t="s">
        <v>85</v>
      </c>
      <c r="J14" s="6" t="s">
        <v>64</v>
      </c>
      <c r="K14" s="6" t="s">
        <v>65</v>
      </c>
      <c r="L14" s="6" t="s">
        <v>66</v>
      </c>
      <c r="P14" s="7" t="s">
        <v>56</v>
      </c>
      <c r="Q14" s="6" t="s">
        <v>67</v>
      </c>
      <c r="R14" s="3" t="s">
        <v>92</v>
      </c>
      <c r="S14" s="4">
        <f t="shared" si="0"/>
        <v>44651</v>
      </c>
      <c r="T14" s="4">
        <f t="shared" si="1"/>
        <v>44656</v>
      </c>
    </row>
    <row r="15" spans="1:21" s="3" customFormat="1" ht="48" x14ac:dyDescent="0.2">
      <c r="A15" s="3">
        <v>2022</v>
      </c>
      <c r="B15" s="4">
        <v>44562</v>
      </c>
      <c r="C15" s="4">
        <v>44651</v>
      </c>
      <c r="D15" s="5" t="s">
        <v>58</v>
      </c>
      <c r="E15" s="5" t="s">
        <v>59</v>
      </c>
      <c r="F15" s="6" t="s">
        <v>86</v>
      </c>
      <c r="G15" s="5" t="s">
        <v>61</v>
      </c>
      <c r="H15" s="6" t="s">
        <v>87</v>
      </c>
      <c r="I15" s="6" t="s">
        <v>88</v>
      </c>
      <c r="J15" s="6" t="s">
        <v>64</v>
      </c>
      <c r="K15" s="6" t="s">
        <v>65</v>
      </c>
      <c r="L15" s="6" t="s">
        <v>66</v>
      </c>
      <c r="P15" s="7" t="s">
        <v>56</v>
      </c>
      <c r="Q15" s="6" t="s">
        <v>67</v>
      </c>
      <c r="R15" s="3" t="s">
        <v>92</v>
      </c>
      <c r="S15" s="4">
        <f t="shared" si="0"/>
        <v>44651</v>
      </c>
      <c r="T15" s="4">
        <f t="shared" si="1"/>
        <v>44656</v>
      </c>
    </row>
    <row r="16" spans="1:21" s="3" customFormat="1" ht="48" x14ac:dyDescent="0.2">
      <c r="A16" s="3">
        <v>2022</v>
      </c>
      <c r="B16" s="4">
        <v>44562</v>
      </c>
      <c r="C16" s="4">
        <v>44651</v>
      </c>
      <c r="D16" s="5" t="s">
        <v>58</v>
      </c>
      <c r="E16" s="5" t="s">
        <v>59</v>
      </c>
      <c r="F16" s="6" t="s">
        <v>89</v>
      </c>
      <c r="G16" s="5" t="s">
        <v>61</v>
      </c>
      <c r="H16" s="6" t="s">
        <v>90</v>
      </c>
      <c r="I16" s="6" t="s">
        <v>91</v>
      </c>
      <c r="J16" s="6" t="s">
        <v>64</v>
      </c>
      <c r="K16" s="6" t="s">
        <v>65</v>
      </c>
      <c r="L16" s="6" t="s">
        <v>66</v>
      </c>
      <c r="P16" s="7" t="s">
        <v>56</v>
      </c>
      <c r="Q16" s="6" t="s">
        <v>67</v>
      </c>
      <c r="R16" s="3" t="s">
        <v>92</v>
      </c>
      <c r="S16" s="4">
        <f t="shared" si="0"/>
        <v>44651</v>
      </c>
      <c r="T16" s="4">
        <f t="shared" si="1"/>
        <v>44656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6" xr:uid="{00000000-0002-0000-0000-000000000000}">
      <formula1>hidden1</formula1>
    </dataValidation>
    <dataValidation type="list" allowBlank="1" showInputMessage="1" showErrorMessage="1" sqref="P8:P16" xr:uid="{00000000-0002-0000-0000-000001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2021-04-05T19:19:53Z</dcterms:created>
  <dcterms:modified xsi:type="dcterms:W3CDTF">2022-07-05T23:44:02Z</dcterms:modified>
</cp:coreProperties>
</file>