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administracion\ANEXOS 2DO TRIMESTE 2022\"/>
    </mc:Choice>
  </mc:AlternateContent>
  <xr:revisionPtr revIDLastSave="0" documentId="13_ncr:1_{7E40212D-7918-4C2D-98DB-720B37C0FB2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D9" i="1" l="1"/>
  <c r="D10" i="1"/>
  <c r="D11" i="1"/>
  <c r="D8" i="1"/>
  <c r="H8" i="1" l="1"/>
</calcChain>
</file>

<file path=xl/sharedStrings.xml><?xml version="1.0" encoding="utf-8"?>
<sst xmlns="http://schemas.openxmlformats.org/spreadsheetml/2006/main" count="76" uniqueCount="61">
  <si>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</si>
  <si>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</si>
  <si>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</si>
  <si>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</si>
  <si>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</si>
  <si>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</si>
  <si>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</si>
  <si>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</si>
  <si>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</si>
  <si>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</si>
  <si>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</si>
  <si>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</si>
  <si>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</si>
  <si>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</si>
  <si>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</si>
  <si>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</si>
  <si>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</si>
  <si>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</si>
  <si>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</si>
  <si>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</si>
  <si>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</si>
  <si>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</si>
  <si>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</si>
  <si>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</si>
  <si>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</si>
  <si>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</si>
  <si>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</si>
  <si>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</si>
  <si>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</si>
  <si>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</si>
  <si>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</si>
  <si>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</si>
  <si>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</si>
  <si>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</si>
  <si>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</si>
  <si>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</si>
  <si>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</si>
  <si>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</si>
  <si>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</si>
  <si>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</si>
  <si>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</si>
  <si>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</si>
  <si>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</si>
  <si>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</si>
  <si>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</si>
  <si>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</si>
  <si>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</si>
  <si>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</si>
  <si>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</si>
  <si>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</si>
  <si>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</si>
  <si>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Operativa y Administrativa </t>
  </si>
  <si>
    <t>1000</t>
  </si>
  <si>
    <t>SERVICIOS PERSONALES</t>
  </si>
  <si>
    <t>2000</t>
  </si>
  <si>
    <t>MATERIALES Y SUMINISTROS</t>
  </si>
  <si>
    <t>3000</t>
  </si>
  <si>
    <t>SERVICIOS GENERALES</t>
  </si>
  <si>
    <t>5000</t>
  </si>
  <si>
    <t>BIENES MUEBLES, INMUEBLES E INTANGIBLES</t>
  </si>
  <si>
    <t>https://393b2f52-2950-48bd-b284-9c5553fc718b.usrfiles.com/ugd/393b2f_c32de77d81d74700affca9aedd9b105d.pdf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</si>
</sst>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zoomScaleNormal="100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3.7109375" customWidth="1"/>
    <col min="5" max="5" width="76.42578125" customWidth="1"/>
    <col min="6" max="6" width="46.140625" customWidth="1"/>
    <col min="7" max="7" width="17.5703125" bestFit="1" customWidth="1"/>
    <col min="8" max="8" width="20" bestFit="1" customWidth="1"/>
    <col min="9" max="9" width="52.140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s="5" customFormat="1" ht="54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7" customFormat="1" x14ac:dyDescent="0.25">
      <c r="A8" s="7">
        <v>2022</v>
      </c>
      <c r="B8" s="3">
        <v>44655</v>
      </c>
      <c r="C8" s="3">
        <v>44742</v>
      </c>
      <c r="D8" s="6">
        <f>+Tabla_473144!A4</f>
        <v>1</v>
      </c>
      <c r="E8" s="8" t="s">
        <v>60</v>
      </c>
      <c r="F8" s="10" t="s">
        <v>51</v>
      </c>
      <c r="G8" s="3">
        <v>44742</v>
      </c>
      <c r="H8" s="3">
        <f>+G8+3</f>
        <v>44745</v>
      </c>
    </row>
    <row r="9" spans="1:9" s="7" customFormat="1" x14ac:dyDescent="0.25">
      <c r="A9" s="9">
        <v>2022</v>
      </c>
      <c r="B9" s="3">
        <v>44655</v>
      </c>
      <c r="C9" s="3">
        <v>44742</v>
      </c>
      <c r="D9" s="6">
        <f>+Tabla_473144!A5</f>
        <v>2</v>
      </c>
      <c r="E9" s="8" t="s">
        <v>60</v>
      </c>
      <c r="F9" s="10" t="s">
        <v>51</v>
      </c>
      <c r="G9" s="3">
        <v>44742</v>
      </c>
      <c r="H9" s="3">
        <f t="shared" ref="H9:H11" si="0">+G9+3</f>
        <v>44745</v>
      </c>
    </row>
    <row r="10" spans="1:9" s="7" customFormat="1" x14ac:dyDescent="0.25">
      <c r="A10" s="9">
        <v>2022</v>
      </c>
      <c r="B10" s="3">
        <v>44655</v>
      </c>
      <c r="C10" s="3">
        <v>44742</v>
      </c>
      <c r="D10" s="6">
        <f>+Tabla_473144!A6</f>
        <v>3</v>
      </c>
      <c r="E10" s="8" t="s">
        <v>60</v>
      </c>
      <c r="F10" s="10" t="s">
        <v>51</v>
      </c>
      <c r="G10" s="3">
        <v>44742</v>
      </c>
      <c r="H10" s="3">
        <f t="shared" si="0"/>
        <v>44745</v>
      </c>
    </row>
    <row r="11" spans="1:9" s="7" customFormat="1" x14ac:dyDescent="0.25">
      <c r="A11" s="9">
        <v>2022</v>
      </c>
      <c r="B11" s="3">
        <v>44655</v>
      </c>
      <c r="C11" s="3">
        <v>44742</v>
      </c>
      <c r="D11" s="6">
        <f>+Tabla_473144!A7</f>
        <v>4</v>
      </c>
      <c r="E11" s="8" t="s">
        <v>60</v>
      </c>
      <c r="F11" s="10" t="s">
        <v>51</v>
      </c>
      <c r="G11" s="3">
        <v>44742</v>
      </c>
      <c r="H11" s="3">
        <f t="shared" si="0"/>
        <v>44745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Tabla_473144!$A$4:$A$7</xm:f>
          </x14:formula1>
          <xm:sqref>D8:D11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2" t="s">
        <v>52</v>
      </c>
      <c r="C4" s="2" t="s">
        <v>53</v>
      </c>
      <c r="D4" s="2">
        <v>46074700</v>
      </c>
      <c r="E4" s="2">
        <v>0</v>
      </c>
      <c r="F4" s="2">
        <v>46074700</v>
      </c>
      <c r="G4" s="2">
        <v>20523730.739999998</v>
      </c>
      <c r="H4" s="2">
        <v>18089989.969999999</v>
      </c>
      <c r="I4" s="2">
        <v>25550969.260000002</v>
      </c>
    </row>
    <row r="5" spans="1:9" x14ac:dyDescent="0.25">
      <c r="A5" s="2">
        <v>2</v>
      </c>
      <c r="B5" s="2" t="s">
        <v>54</v>
      </c>
      <c r="C5" s="2" t="s">
        <v>55</v>
      </c>
      <c r="D5" s="2">
        <v>5240304</v>
      </c>
      <c r="E5" s="2">
        <v>154000.14000000001</v>
      </c>
      <c r="F5" s="2">
        <v>5394304.1399999997</v>
      </c>
      <c r="G5" s="2">
        <v>2176578.5</v>
      </c>
      <c r="H5" s="2">
        <v>2067791.79</v>
      </c>
      <c r="I5" s="2">
        <v>3217725.64</v>
      </c>
    </row>
    <row r="6" spans="1:9" x14ac:dyDescent="0.25">
      <c r="A6" s="2">
        <v>3</v>
      </c>
      <c r="B6" s="2" t="s">
        <v>56</v>
      </c>
      <c r="C6" s="2" t="s">
        <v>57</v>
      </c>
      <c r="D6" s="2">
        <v>32077050</v>
      </c>
      <c r="E6" s="2">
        <v>-153999.96</v>
      </c>
      <c r="F6" s="2">
        <v>31923050.039999999</v>
      </c>
      <c r="G6" s="2">
        <v>13108810.289999999</v>
      </c>
      <c r="H6" s="2">
        <v>9982853.7300000004</v>
      </c>
      <c r="I6" s="2">
        <v>18814239.75</v>
      </c>
    </row>
    <row r="7" spans="1:9" x14ac:dyDescent="0.25">
      <c r="A7" s="2">
        <v>4</v>
      </c>
      <c r="B7" s="2" t="s">
        <v>58</v>
      </c>
      <c r="C7" s="2" t="s">
        <v>59</v>
      </c>
      <c r="D7" s="2">
        <v>1400000</v>
      </c>
      <c r="E7" s="2">
        <v>0</v>
      </c>
      <c r="F7" s="2">
        <v>1400000</v>
      </c>
      <c r="G7" s="2">
        <v>154700</v>
      </c>
      <c r="H7" s="2">
        <v>154700</v>
      </c>
      <c r="I7" s="2">
        <v>1245300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2021-04-05T19:20:27Z</dcterms:created>
  <dcterms:modified xsi:type="dcterms:W3CDTF">2022-08-19T16:38:18Z</dcterms:modified>
</cp:coreProperties>
</file>